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<sst xmlns="http://schemas.openxmlformats.org/spreadsheetml/2006/main" count="30" uniqueCount="24">
  <si>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Rang</t>
  </si>
  <si>
    <t>Name</t>
  </si>
  <si>
    <t>Vorname</t>
  </si>
  <si>
    <t>Jahrgang</t>
  </si>
  <si>
    <t>Verein</t>
  </si>
  <si>
    <t>Grasburg</t>
  </si>
  <si>
    <t>Gantrischcup</t>
  </si>
  <si>
    <t>GM 50m</t>
  </si>
  <si>
    <t>Feldschiessen</t>
  </si>
  <si>
    <t>Total</t>
  </si>
  <si>
    <t>Final</t>
  </si>
  <si>
    <t xml:space="preserve">Steiner </t>
  </si>
  <si>
    <t>Rebecca</t>
  </si>
  <si>
    <t>PS Schwarzenburg</t>
  </si>
  <si>
    <t>Harri</t>
  </si>
  <si>
    <t>Peter</t>
  </si>
  <si>
    <t xml:space="preserve">PS Gürbetal </t>
  </si>
  <si>
    <t>Fritz</t>
  </si>
  <si>
    <t>Riesen</t>
  </si>
  <si>
    <t>Stefan</t>
  </si>
  <si>
    <t>Regamey</t>
  </si>
  <si>
    <t>Marcel</t>
  </si>
  <si>
    <t>Siegenthaler</t>
  </si>
  <si>
    <t>Jürg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</si>
</sst>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9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G28" sqref="G28"/>
    </sheetView>
  </sheetViews>
  <sheetFormatPr defaultColWidth="11.421875" defaultRowHeight="12.75"/>
  <sheetData>
    <row r="1" spans="1:13" ht="12.7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1" t="s">
        <v>9</v>
      </c>
      <c r="K1" s="4">
        <v>0.5</v>
      </c>
      <c r="L1" s="1" t="s">
        <v>10</v>
      </c>
      <c r="M1" s="1" t="s">
        <v>9</v>
      </c>
    </row>
    <row r="2" spans="1:13" ht="12.75">
      <c r="A2" s="5">
        <v>1</v>
      </c>
      <c r="B2" s="6" t="s">
        <v>11</v>
      </c>
      <c r="C2" s="6" t="s">
        <v>12</v>
      </c>
      <c r="D2" s="7">
        <v>76</v>
      </c>
      <c r="E2" s="7" t="s">
        <v>13</v>
      </c>
      <c r="F2" s="7">
        <v>72</v>
      </c>
      <c r="G2" s="7">
        <v>92</v>
      </c>
      <c r="H2" s="7">
        <v>95</v>
      </c>
      <c r="I2" s="7">
        <v>171</v>
      </c>
      <c r="J2" s="7">
        <f>SUM(F2:H2)+I2/2</f>
        <v>344.5</v>
      </c>
      <c r="K2" s="1">
        <f aca="true" t="shared" si="0" ref="K2:K7">SUM(J2)/2</f>
        <v>172.25</v>
      </c>
      <c r="L2" s="1">
        <v>190</v>
      </c>
      <c r="M2" s="8">
        <f aca="true" t="shared" si="1" ref="M2:M7">SUM(K2:L2)</f>
        <v>362.25</v>
      </c>
    </row>
    <row r="3" spans="1:13" ht="12.75">
      <c r="A3" s="5">
        <v>2</v>
      </c>
      <c r="B3" s="6" t="s">
        <v>14</v>
      </c>
      <c r="C3" s="6" t="s">
        <v>15</v>
      </c>
      <c r="D3" s="7">
        <v>73</v>
      </c>
      <c r="E3" s="7" t="s">
        <v>16</v>
      </c>
      <c r="F3" s="7">
        <v>77</v>
      </c>
      <c r="G3" s="7">
        <v>91</v>
      </c>
      <c r="H3" s="7">
        <v>93</v>
      </c>
      <c r="I3" s="7">
        <v>171</v>
      </c>
      <c r="J3" s="7">
        <f>SUM(F3:H3)+I3/2</f>
        <v>346.5</v>
      </c>
      <c r="K3" s="1">
        <f t="shared" si="0"/>
        <v>173.25</v>
      </c>
      <c r="L3" s="1">
        <v>189</v>
      </c>
      <c r="M3" s="8">
        <f t="shared" si="1"/>
        <v>362.25</v>
      </c>
    </row>
    <row r="4" spans="1:13" ht="12.75">
      <c r="A4" s="5">
        <v>3</v>
      </c>
      <c r="B4" s="6" t="s">
        <v>14</v>
      </c>
      <c r="C4" s="6" t="s">
        <v>17</v>
      </c>
      <c r="D4" s="7">
        <v>72</v>
      </c>
      <c r="E4" s="7" t="s">
        <v>16</v>
      </c>
      <c r="F4" s="7">
        <v>69</v>
      </c>
      <c r="G4" s="7">
        <v>97</v>
      </c>
      <c r="H4" s="7">
        <v>93</v>
      </c>
      <c r="I4" s="7">
        <v>178</v>
      </c>
      <c r="J4" s="7">
        <f>SUM(F4:H4)+I4/2</f>
        <v>348</v>
      </c>
      <c r="K4" s="1">
        <f t="shared" si="0"/>
        <v>174</v>
      </c>
      <c r="L4" s="1">
        <v>186</v>
      </c>
      <c r="M4" s="8">
        <f t="shared" si="1"/>
        <v>360</v>
      </c>
    </row>
    <row r="5" spans="1:13" ht="12.75">
      <c r="A5" s="5">
        <v>4</v>
      </c>
      <c r="B5" s="6" t="s">
        <v>18</v>
      </c>
      <c r="C5" s="6" t="s">
        <v>19</v>
      </c>
      <c r="D5" s="7">
        <v>72</v>
      </c>
      <c r="E5" s="7" t="s">
        <v>13</v>
      </c>
      <c r="F5" s="7">
        <v>73</v>
      </c>
      <c r="G5" s="7">
        <v>91</v>
      </c>
      <c r="H5" s="7">
        <v>91</v>
      </c>
      <c r="I5" s="7">
        <v>178</v>
      </c>
      <c r="J5" s="7">
        <f>SUM(F5:H5)+I5/2</f>
        <v>344</v>
      </c>
      <c r="K5" s="1">
        <f t="shared" si="0"/>
        <v>172</v>
      </c>
      <c r="L5" s="1">
        <v>186</v>
      </c>
      <c r="M5" s="8">
        <f t="shared" si="1"/>
        <v>358</v>
      </c>
    </row>
    <row r="6" spans="1:13" ht="12.75">
      <c r="A6" s="5">
        <v>5</v>
      </c>
      <c r="B6" s="6" t="s">
        <v>20</v>
      </c>
      <c r="C6" s="6" t="s">
        <v>21</v>
      </c>
      <c r="D6" s="7">
        <v>74</v>
      </c>
      <c r="E6" s="7" t="s">
        <v>16</v>
      </c>
      <c r="F6" s="7">
        <v>74</v>
      </c>
      <c r="G6" s="7">
        <v>97</v>
      </c>
      <c r="H6" s="7">
        <v>92</v>
      </c>
      <c r="I6" s="7">
        <v>174</v>
      </c>
      <c r="J6" s="7">
        <f>SUM(F6:H6)+I6/2</f>
        <v>350</v>
      </c>
      <c r="K6" s="1">
        <f t="shared" si="0"/>
        <v>175</v>
      </c>
      <c r="L6" s="1">
        <v>183</v>
      </c>
      <c r="M6" s="8">
        <f t="shared" si="1"/>
        <v>358</v>
      </c>
    </row>
    <row r="7" spans="1:13" ht="12.75">
      <c r="A7" s="5">
        <v>6</v>
      </c>
      <c r="B7" s="6" t="s">
        <v>22</v>
      </c>
      <c r="C7" s="6" t="s">
        <v>23</v>
      </c>
      <c r="D7" s="7">
        <v>47</v>
      </c>
      <c r="E7" s="7" t="s">
        <v>16</v>
      </c>
      <c r="F7" s="7">
        <v>71</v>
      </c>
      <c r="G7" s="7">
        <v>93</v>
      </c>
      <c r="H7" s="7">
        <v>94</v>
      </c>
      <c r="I7" s="7">
        <v>172</v>
      </c>
      <c r="J7" s="7">
        <f>SUM(F7:H7)+I7/2</f>
        <v>344</v>
      </c>
      <c r="K7" s="1">
        <f t="shared" si="0"/>
        <v>172</v>
      </c>
      <c r="L7" s="1">
        <v>178</v>
      </c>
      <c r="M7" s="8">
        <f t="shared" si="1"/>
        <v>350</v>
      </c>
    </row>
    <row r="8" spans="1:13" ht="12.75">
      <c r="A8" s="1"/>
      <c r="B8" s="6"/>
      <c r="C8" s="6"/>
      <c r="D8" s="7"/>
      <c r="E8" s="7"/>
      <c r="F8" s="7"/>
      <c r="G8" s="7"/>
      <c r="H8" s="7"/>
      <c r="I8" s="7"/>
      <c r="J8" s="7"/>
      <c r="K8" s="1"/>
      <c r="L8" s="1"/>
      <c r="M8" s="8"/>
    </row>
    <row r="9" spans="1:13" ht="12.75">
      <c r="A9" s="1"/>
      <c r="B9" s="6"/>
      <c r="C9" s="6"/>
      <c r="D9" s="7"/>
      <c r="E9" s="7"/>
      <c r="F9" s="7"/>
      <c r="G9" s="7"/>
      <c r="H9" s="7"/>
      <c r="I9" s="7"/>
      <c r="J9" s="7"/>
      <c r="K9" s="1"/>
      <c r="L9" s="1"/>
      <c r="M9" s="8"/>
    </row>
    <row r="10" spans="1:13" ht="12.75">
      <c r="A10" s="1"/>
      <c r="B10" s="6"/>
      <c r="C10" s="6"/>
      <c r="D10" s="7"/>
      <c r="E10" s="7"/>
      <c r="F10" s="7"/>
      <c r="G10" s="7"/>
      <c r="H10" s="7"/>
      <c r="I10" s="7"/>
      <c r="J10" s="7"/>
      <c r="K10" s="1"/>
      <c r="L10" s="1"/>
      <c r="M10" s="8"/>
    </row>
    <row r="11" spans="1:13" ht="12.75">
      <c r="A11" s="1"/>
      <c r="B11" s="6"/>
      <c r="C11" s="6"/>
      <c r="D11" s="7"/>
      <c r="E11" s="7"/>
      <c r="F11" s="7"/>
      <c r="G11" s="7"/>
      <c r="H11" s="7"/>
      <c r="I11" s="7"/>
      <c r="J11" s="7"/>
      <c r="K11" s="1"/>
      <c r="L11" s="1"/>
      <c r="M11" s="8"/>
    </row>
    <row r="12" spans="1:13" ht="12.75">
      <c r="A12" s="1"/>
      <c r="B12" s="6"/>
      <c r="C12" s="6"/>
      <c r="D12" s="7"/>
      <c r="E12" s="7"/>
      <c r="F12" s="7"/>
      <c r="G12" s="7"/>
      <c r="H12" s="7"/>
      <c r="I12" s="7"/>
      <c r="J12" s="7"/>
      <c r="K12" s="1"/>
      <c r="L12" s="1"/>
      <c r="M12" s="8"/>
    </row>
    <row r="13" spans="1:13" ht="12.75">
      <c r="A13" s="1"/>
      <c r="B13" s="6"/>
      <c r="C13" s="6"/>
      <c r="D13" s="7"/>
      <c r="E13" s="7"/>
      <c r="F13" s="7"/>
      <c r="G13" s="7"/>
      <c r="H13" s="7"/>
      <c r="I13" s="7"/>
      <c r="J13" s="7"/>
      <c r="K13" s="1"/>
      <c r="L13" s="1"/>
      <c r="M13" s="8"/>
    </row>
    <row r="14" spans="1:13" ht="12.75">
      <c r="A14" s="1"/>
      <c r="B14" s="6"/>
      <c r="C14" s="6"/>
      <c r="D14" s="7"/>
      <c r="E14" s="7"/>
      <c r="F14" s="7"/>
      <c r="G14" s="7"/>
      <c r="H14" s="7"/>
      <c r="I14" s="7"/>
      <c r="J14" s="7"/>
      <c r="K14" s="1"/>
      <c r="L14" s="1"/>
      <c r="M14" s="8"/>
    </row>
    <row r="15" spans="1:13" ht="12.75">
      <c r="A15" s="1"/>
      <c r="B15" s="6"/>
      <c r="C15" s="6"/>
      <c r="D15" s="7"/>
      <c r="E15" s="7"/>
      <c r="F15" s="7"/>
      <c r="G15" s="7"/>
      <c r="H15" s="7"/>
      <c r="I15" s="7"/>
      <c r="J15" s="7"/>
      <c r="K15" s="1"/>
      <c r="L15" s="1"/>
      <c r="M15" s="8"/>
    </row>
    <row r="16" spans="1:13" ht="12.75">
      <c r="A16" s="1"/>
      <c r="B16" s="6"/>
      <c r="C16" s="6"/>
      <c r="D16" s="7"/>
      <c r="E16" s="7"/>
      <c r="F16" s="7"/>
      <c r="G16" s="7"/>
      <c r="H16" s="7"/>
      <c r="I16" s="7"/>
      <c r="J16" s="7"/>
      <c r="K16" s="1"/>
      <c r="L16" s="1"/>
      <c r="M16" s="8"/>
    </row>
    <row r="17" spans="1:13" ht="12.75">
      <c r="A17" s="1">
        <v>16</v>
      </c>
      <c r="B17" s="2"/>
      <c r="C17" s="2"/>
      <c r="D17" s="1"/>
      <c r="E17" s="7"/>
      <c r="F17" s="1"/>
      <c r="G17" s="1"/>
      <c r="H17" s="1"/>
      <c r="I17" s="1"/>
      <c r="J17" s="7"/>
      <c r="K17" s="1"/>
      <c r="L17" s="1"/>
      <c r="M17" s="8"/>
    </row>
    <row r="18" spans="1:13" ht="12.75">
      <c r="A18" s="1"/>
      <c r="B18" s="6"/>
      <c r="C18" s="6"/>
      <c r="D18" s="7"/>
      <c r="E18" s="7"/>
      <c r="F18" s="7"/>
      <c r="G18" s="7"/>
      <c r="H18" s="7"/>
      <c r="I18" s="7"/>
      <c r="J18" s="7"/>
      <c r="K18" s="1"/>
      <c r="L18" s="1"/>
      <c r="M18" s="1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&amp;LSchiesssportverband Schwarzenburgerland&amp;CVerbandsmeisterschaft 2011
Pistolenschützen</oddHeader>
    <oddFooter>&amp;L[Pfad]&amp;F&amp;R&amp;D
Hanspeter Riesen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Riesenhp</dc:creator>
  <cp:keywords/>
  <dc:description/>
  <cp:lastModifiedBy>Riesenhp</cp:lastModifiedBy>
  <dcterms:created xsi:type="dcterms:W3CDTF">2011-06-25T10:32:33Z</dcterms:created>
  <dcterms:modified xsi:type="dcterms:W3CDTF">2011-06-25T10:39:10Z</dcterms:modified>
  <cp:category/>
  <cp:version/>
  <cp:contentType/>
  <cp:contentStatus/>
</cp:coreProperties>
</file>